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U:\FAG\UTDA\ATARLD\EXCELTAB\"/>
    </mc:Choice>
  </mc:AlternateContent>
  <xr:revisionPtr revIDLastSave="0" documentId="10_ncr:100000_{6575F532-0143-4124-B021-CDC82975A3CB}" xr6:coauthVersionLast="31" xr6:coauthVersionMax="31" xr10:uidLastSave="{00000000-0000-0000-0000-000000000000}"/>
  <bookViews>
    <workbookView xWindow="0" yWindow="0" windowWidth="57600" windowHeight="14025" xr2:uid="{00000000-000D-0000-FFFF-FFFF00000000}"/>
  </bookViews>
  <sheets>
    <sheet name="Personer" sheetId="2" r:id="rId1"/>
  </sheets>
  <calcPr calcId="179017"/>
</workbook>
</file>

<file path=xl/calcChain.xml><?xml version="1.0" encoding="utf-8"?>
<calcChain xmlns="http://schemas.openxmlformats.org/spreadsheetml/2006/main">
  <c r="C15" i="2" l="1"/>
  <c r="D15" i="2"/>
  <c r="M25" i="2"/>
  <c r="M29" i="2" s="1"/>
  <c r="L25" i="2"/>
  <c r="L29" i="2" s="1"/>
  <c r="K25" i="2"/>
  <c r="K29" i="2" s="1"/>
  <c r="J25" i="2"/>
  <c r="I25" i="2"/>
  <c r="H25" i="2"/>
  <c r="G25" i="2"/>
  <c r="F25" i="2"/>
  <c r="E25" i="2"/>
  <c r="D25" i="2"/>
  <c r="C25" i="2"/>
  <c r="I15" i="2"/>
  <c r="D11" i="2"/>
  <c r="E11" i="2"/>
  <c r="E15" i="2" s="1"/>
  <c r="F11" i="2"/>
  <c r="F15" i="2" s="1"/>
  <c r="G11" i="2"/>
  <c r="G15" i="2" s="1"/>
  <c r="H11" i="2"/>
  <c r="H15" i="2" s="1"/>
  <c r="I11" i="2"/>
  <c r="J11" i="2"/>
  <c r="J15" i="2" s="1"/>
  <c r="K11" i="2"/>
  <c r="K15" i="2" s="1"/>
  <c r="L11" i="2"/>
  <c r="L15" i="2" s="1"/>
  <c r="M11" i="2"/>
  <c r="M15" i="2" s="1"/>
  <c r="C11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PX-Web Ekstern</author>
  </authors>
  <commentList>
    <comment ref="G5" authorId="0" shapeId="0" xr:uid="{00000000-0006-0000-0000-000001000000}">
      <text>
        <r>
          <rPr>
            <sz val="8"/>
            <color rgb="FF000000"/>
            <rFont val="Tahoma"/>
            <family val="2"/>
          </rPr>
          <t xml:space="preserve">Tallene ble rettet 30.10.2013. Antall personer 15-66 år med helse- og sosialfaglig utdanning i 2012 ble høsten 2013 redusert med 
5 900 personer. På grunn av en feilregistrering i et av kilderegistrene kom disse personene som har norsk autorisasjon som helsepersonell med, selv om de ikke hadde tilknytning til Norge som sysselsatte og heller ikke var registrert bosatte i landet i 2012.
</t>
        </r>
      </text>
    </comment>
  </commentList>
</comments>
</file>

<file path=xl/sharedStrings.xml><?xml version="1.0" encoding="utf-8"?>
<sst xmlns="http://schemas.openxmlformats.org/spreadsheetml/2006/main" count="44" uniqueCount="22">
  <si>
    <t>Personer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</si>
  <si>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</si>
  <si>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</si>
  <si>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</si>
  <si>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</si>
  <si>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</si>
  <si>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</si>
  <si>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</si>
  <si>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</si>
  <si>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</si>
  <si>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</si>
  <si>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</si>
  <si>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Lege uten spesialitet</t>
  </si>
  <si>
    <t>Menn</t>
  </si>
  <si>
    <t>Kvinner</t>
  </si>
  <si>
    <t>Lege med spesialitet</t>
  </si>
  <si>
    <t>Sum</t>
  </si>
  <si>
    <t>Prosent medlemmer av Dnlf</t>
  </si>
  <si>
    <t>Dnlf legemedlem per 31.12.</t>
  </si>
  <si>
    <t xml:space="preserve">SSB Statistikkbanken 07938: Personer med helse- og sosialfaglig utdanning, </t>
  </si>
  <si>
    <t>etter fagutdanning, alder, kjønn, statistikkvariabel og år</t>
  </si>
  <si>
    <t>Sysselsatte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</si>
</sst>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Border="0" applyAlignment="0"/>
  </cellStyleXfs>
  <cellXfs count="6">
    <xf numFmtId="0" fontId="0" fillId="0" borderId="0" xfId="0" applyFill="1" applyProtection="1"/>
    <xf numFmtId="0" fontId="1" fillId="0" borderId="0" xfId="0" applyFont="1" applyFill="1" applyProtection="1"/>
    <xf numFmtId="0" fontId="2" fillId="0" borderId="0" xfId="0" applyFont="1" applyFill="1" applyProtection="1"/>
    <xf numFmtId="1" fontId="0" fillId="0" borderId="0" xfId="0" applyNumberFormat="1" applyFill="1" applyProtection="1"/>
    <xf numFmtId="164" fontId="0" fillId="0" borderId="0" xfId="0" applyNumberFormat="1" applyFill="1" applyProtection="1"/>
    <xf numFmtId="164" fontId="2" fillId="0" borderId="0" xfId="0" applyNumberFormat="1" applyFont="1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M27" sqref="M27"/>
    </sheetView>
  </sheetViews>
  <sheetFormatPr baseColWidth="10" defaultColWidth="9.140625" defaultRowHeight="15" x14ac:dyDescent="0.25"/>
  <cols>
    <col min="1" max="1" width="27.140625" customWidth="1"/>
    <col min="2" max="2" width="9.7109375" customWidth="1"/>
    <col min="3" max="3" width="8" customWidth="1"/>
    <col min="4" max="13" width="7" customWidth="1"/>
  </cols>
  <sheetData>
    <row r="1" spans="1:13" ht="18.75" x14ac:dyDescent="0.3">
      <c r="A1" s="1" t="s">
        <v>19</v>
      </c>
    </row>
    <row r="2" spans="1:13" ht="18.75" x14ac:dyDescent="0.3">
      <c r="A2" s="1" t="s">
        <v>20</v>
      </c>
    </row>
    <row r="3" spans="1:13" ht="18.75" x14ac:dyDescent="0.3">
      <c r="A3" s="1"/>
    </row>
    <row r="4" spans="1:13" x14ac:dyDescent="0.25">
      <c r="C4" s="2" t="s">
        <v>0</v>
      </c>
    </row>
    <row r="5" spans="1:13" x14ac:dyDescent="0.25">
      <c r="C5" s="2" t="s">
        <v>1</v>
      </c>
      <c r="D5" s="2" t="s">
        <v>2</v>
      </c>
      <c r="E5" s="2" t="s">
        <v>3</v>
      </c>
      <c r="F5" s="2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2" t="s">
        <v>9</v>
      </c>
      <c r="L5" s="2" t="s">
        <v>10</v>
      </c>
      <c r="M5" s="2" t="s">
        <v>11</v>
      </c>
    </row>
    <row r="6" spans="1:13" x14ac:dyDescent="0.25">
      <c r="A6" s="2" t="s">
        <v>12</v>
      </c>
      <c r="B6" s="2" t="s">
        <v>13</v>
      </c>
      <c r="C6" s="3">
        <v>5913</v>
      </c>
      <c r="D6" s="3">
        <v>6479</v>
      </c>
      <c r="E6" s="3">
        <v>6438</v>
      </c>
      <c r="F6" s="3">
        <v>6406</v>
      </c>
      <c r="G6" s="3">
        <v>6610</v>
      </c>
      <c r="H6" s="3">
        <v>6714</v>
      </c>
      <c r="I6" s="3">
        <v>6677</v>
      </c>
      <c r="J6" s="3">
        <v>7448</v>
      </c>
      <c r="K6" s="3">
        <v>7552</v>
      </c>
      <c r="L6" s="3">
        <v>7686</v>
      </c>
      <c r="M6" s="3">
        <v>7806</v>
      </c>
    </row>
    <row r="7" spans="1:13" x14ac:dyDescent="0.25">
      <c r="B7" s="2" t="s">
        <v>14</v>
      </c>
      <c r="C7" s="3">
        <v>6122</v>
      </c>
      <c r="D7" s="3">
        <v>6674</v>
      </c>
      <c r="E7" s="3">
        <v>7025</v>
      </c>
      <c r="F7" s="3">
        <v>7135</v>
      </c>
      <c r="G7" s="3">
        <v>7567</v>
      </c>
      <c r="H7" s="3">
        <v>7911</v>
      </c>
      <c r="I7" s="3">
        <v>8193</v>
      </c>
      <c r="J7" s="3">
        <v>8818</v>
      </c>
      <c r="K7" s="3">
        <v>9200</v>
      </c>
      <c r="L7" s="3">
        <v>9420</v>
      </c>
      <c r="M7" s="3">
        <v>9749</v>
      </c>
    </row>
    <row r="8" spans="1:13" x14ac:dyDescent="0.25">
      <c r="A8" s="2" t="s">
        <v>15</v>
      </c>
      <c r="B8" s="2" t="s">
        <v>13</v>
      </c>
      <c r="C8" s="3">
        <v>9122</v>
      </c>
      <c r="D8" s="3">
        <v>9163</v>
      </c>
      <c r="E8" s="3">
        <v>9616</v>
      </c>
      <c r="F8" s="3">
        <v>9876</v>
      </c>
      <c r="G8" s="3">
        <v>10029</v>
      </c>
      <c r="H8" s="3">
        <v>10185</v>
      </c>
      <c r="I8" s="3">
        <v>10476</v>
      </c>
      <c r="J8" s="3">
        <v>9946</v>
      </c>
      <c r="K8" s="3">
        <v>10295</v>
      </c>
      <c r="L8" s="3">
        <v>10593</v>
      </c>
      <c r="M8" s="3">
        <v>10733</v>
      </c>
    </row>
    <row r="9" spans="1:13" x14ac:dyDescent="0.25">
      <c r="B9" s="2" t="s">
        <v>14</v>
      </c>
      <c r="C9" s="3">
        <v>3779</v>
      </c>
      <c r="D9" s="3">
        <v>3928</v>
      </c>
      <c r="E9" s="3">
        <v>4249</v>
      </c>
      <c r="F9" s="3">
        <v>4520</v>
      </c>
      <c r="G9" s="3">
        <v>4754</v>
      </c>
      <c r="H9" s="3">
        <v>5074</v>
      </c>
      <c r="I9" s="3">
        <v>5508</v>
      </c>
      <c r="J9" s="3">
        <v>5698</v>
      </c>
      <c r="K9" s="3">
        <v>6106</v>
      </c>
      <c r="L9" s="3">
        <v>6694</v>
      </c>
      <c r="M9" s="3">
        <v>7066</v>
      </c>
    </row>
    <row r="11" spans="1:13" x14ac:dyDescent="0.25">
      <c r="A11" t="s">
        <v>16</v>
      </c>
      <c r="C11" s="3">
        <f>SUM(C6:C10)</f>
        <v>24936</v>
      </c>
      <c r="D11" s="3">
        <f t="shared" ref="D11:M11" si="0">SUM(D6:D10)</f>
        <v>26244</v>
      </c>
      <c r="E11" s="3">
        <f t="shared" si="0"/>
        <v>27328</v>
      </c>
      <c r="F11" s="3">
        <f t="shared" si="0"/>
        <v>27937</v>
      </c>
      <c r="G11" s="3">
        <f t="shared" si="0"/>
        <v>28960</v>
      </c>
      <c r="H11" s="3">
        <f t="shared" si="0"/>
        <v>29884</v>
      </c>
      <c r="I11" s="3">
        <f t="shared" si="0"/>
        <v>30854</v>
      </c>
      <c r="J11" s="3">
        <f t="shared" si="0"/>
        <v>31910</v>
      </c>
      <c r="K11" s="3">
        <f t="shared" si="0"/>
        <v>33153</v>
      </c>
      <c r="L11" s="3">
        <f t="shared" si="0"/>
        <v>34393</v>
      </c>
      <c r="M11" s="3">
        <f t="shared" si="0"/>
        <v>35354</v>
      </c>
    </row>
    <row r="13" spans="1:13" x14ac:dyDescent="0.25">
      <c r="A13" t="s">
        <v>18</v>
      </c>
      <c r="C13">
        <v>22043</v>
      </c>
      <c r="D13">
        <v>22728</v>
      </c>
      <c r="E13">
        <v>23640</v>
      </c>
      <c r="F13">
        <v>24513</v>
      </c>
      <c r="G13">
        <v>25451</v>
      </c>
      <c r="H13">
        <v>26284</v>
      </c>
      <c r="I13">
        <v>26931</v>
      </c>
      <c r="J13">
        <v>28086</v>
      </c>
      <c r="K13">
        <v>28991</v>
      </c>
      <c r="L13">
        <v>29990</v>
      </c>
      <c r="M13">
        <v>30921</v>
      </c>
    </row>
    <row r="15" spans="1:13" x14ac:dyDescent="0.25">
      <c r="A15" t="s">
        <v>17</v>
      </c>
      <c r="C15" s="4">
        <f t="shared" ref="C15:D15" si="1">C13/C11*100</f>
        <v>88.398299647096565</v>
      </c>
      <c r="D15" s="4">
        <f t="shared" si="1"/>
        <v>86.602652034750804</v>
      </c>
      <c r="E15" s="4">
        <f>E13/E11*100</f>
        <v>86.504683840749422</v>
      </c>
      <c r="F15" s="4">
        <f t="shared" ref="F15:M15" si="2">F13/F11*100</f>
        <v>87.743852238966241</v>
      </c>
      <c r="G15" s="4">
        <f t="shared" si="2"/>
        <v>87.883287292817684</v>
      </c>
      <c r="H15" s="4">
        <f t="shared" si="2"/>
        <v>87.953419890242273</v>
      </c>
      <c r="I15" s="4">
        <f t="shared" si="2"/>
        <v>87.285279056200167</v>
      </c>
      <c r="J15" s="4">
        <f t="shared" si="2"/>
        <v>88.016295832027581</v>
      </c>
      <c r="K15" s="4">
        <f t="shared" si="2"/>
        <v>87.446083310710947</v>
      </c>
      <c r="L15" s="4">
        <f t="shared" si="2"/>
        <v>87.197976332393225</v>
      </c>
      <c r="M15" s="4">
        <f t="shared" si="2"/>
        <v>87.461107654013688</v>
      </c>
    </row>
    <row r="18" spans="1:13" x14ac:dyDescent="0.25">
      <c r="A18" s="2"/>
      <c r="B18" s="2"/>
      <c r="C18" s="2" t="s">
        <v>21</v>
      </c>
    </row>
    <row r="19" spans="1:13" x14ac:dyDescent="0.25">
      <c r="A19" s="2"/>
      <c r="B19" s="2"/>
      <c r="C19" t="s">
        <v>1</v>
      </c>
      <c r="D19" t="s">
        <v>2</v>
      </c>
      <c r="E19" t="s">
        <v>3</v>
      </c>
      <c r="F19" t="s">
        <v>4</v>
      </c>
      <c r="G19" t="s">
        <v>5</v>
      </c>
      <c r="H19" t="s">
        <v>6</v>
      </c>
      <c r="I19" t="s">
        <v>7</v>
      </c>
      <c r="J19" t="s">
        <v>8</v>
      </c>
      <c r="K19" t="s">
        <v>9</v>
      </c>
      <c r="L19" t="s">
        <v>10</v>
      </c>
      <c r="M19" t="s">
        <v>11</v>
      </c>
    </row>
    <row r="20" spans="1:13" x14ac:dyDescent="0.25">
      <c r="A20" s="2" t="s">
        <v>12</v>
      </c>
      <c r="B20" s="2" t="s">
        <v>13</v>
      </c>
      <c r="C20">
        <v>5138</v>
      </c>
      <c r="D20">
        <v>5564</v>
      </c>
      <c r="E20">
        <v>5424</v>
      </c>
      <c r="F20">
        <v>5377</v>
      </c>
      <c r="G20">
        <v>5558</v>
      </c>
      <c r="H20">
        <v>5620</v>
      </c>
      <c r="I20">
        <v>5605</v>
      </c>
      <c r="J20">
        <v>5644</v>
      </c>
      <c r="K20">
        <v>5791</v>
      </c>
      <c r="L20">
        <v>5821</v>
      </c>
      <c r="M20">
        <v>5935</v>
      </c>
    </row>
    <row r="21" spans="1:13" x14ac:dyDescent="0.25">
      <c r="A21" s="2"/>
      <c r="B21" s="2" t="s">
        <v>14</v>
      </c>
      <c r="C21">
        <v>5224</v>
      </c>
      <c r="D21">
        <v>5703</v>
      </c>
      <c r="E21">
        <v>5941</v>
      </c>
      <c r="F21">
        <v>5994</v>
      </c>
      <c r="G21">
        <v>6337</v>
      </c>
      <c r="H21">
        <v>6612</v>
      </c>
      <c r="I21">
        <v>6901</v>
      </c>
      <c r="J21">
        <v>7273</v>
      </c>
      <c r="K21">
        <v>7585</v>
      </c>
      <c r="L21">
        <v>7741</v>
      </c>
      <c r="M21">
        <v>8128</v>
      </c>
    </row>
    <row r="22" spans="1:13" x14ac:dyDescent="0.25">
      <c r="A22" s="2" t="s">
        <v>15</v>
      </c>
      <c r="B22" s="2" t="s">
        <v>13</v>
      </c>
      <c r="C22">
        <v>8093</v>
      </c>
      <c r="D22">
        <v>8056</v>
      </c>
      <c r="E22">
        <v>8396</v>
      </c>
      <c r="F22">
        <v>8578</v>
      </c>
      <c r="G22">
        <v>8636</v>
      </c>
      <c r="H22">
        <v>8717</v>
      </c>
      <c r="I22">
        <v>8891</v>
      </c>
      <c r="J22">
        <v>8779</v>
      </c>
      <c r="K22">
        <v>8816</v>
      </c>
      <c r="L22">
        <v>9077</v>
      </c>
      <c r="M22">
        <v>9200</v>
      </c>
    </row>
    <row r="23" spans="1:13" x14ac:dyDescent="0.25">
      <c r="A23" s="2"/>
      <c r="B23" s="2" t="s">
        <v>14</v>
      </c>
      <c r="C23">
        <v>3477</v>
      </c>
      <c r="D23">
        <v>3612</v>
      </c>
      <c r="E23">
        <v>3869</v>
      </c>
      <c r="F23">
        <v>4103</v>
      </c>
      <c r="G23">
        <v>4317</v>
      </c>
      <c r="H23">
        <v>4598</v>
      </c>
      <c r="I23">
        <v>4988</v>
      </c>
      <c r="J23">
        <v>5303</v>
      </c>
      <c r="K23">
        <v>5592</v>
      </c>
      <c r="L23">
        <v>6146</v>
      </c>
      <c r="M23">
        <v>6515</v>
      </c>
    </row>
    <row r="25" spans="1:13" x14ac:dyDescent="0.25">
      <c r="A25" t="s">
        <v>16</v>
      </c>
      <c r="C25" s="3">
        <f>SUM(C20:C24)</f>
        <v>21932</v>
      </c>
      <c r="D25" s="3">
        <f t="shared" ref="D25" si="3">SUM(D20:D24)</f>
        <v>22935</v>
      </c>
      <c r="E25" s="3">
        <f t="shared" ref="E25" si="4">SUM(E20:E24)</f>
        <v>23630</v>
      </c>
      <c r="F25" s="3">
        <f t="shared" ref="F25" si="5">SUM(F20:F24)</f>
        <v>24052</v>
      </c>
      <c r="G25" s="3">
        <f t="shared" ref="G25" si="6">SUM(G20:G24)</f>
        <v>24848</v>
      </c>
      <c r="H25" s="3">
        <f t="shared" ref="H25" si="7">SUM(H20:H24)</f>
        <v>25547</v>
      </c>
      <c r="I25" s="3">
        <f t="shared" ref="I25" si="8">SUM(I20:I24)</f>
        <v>26385</v>
      </c>
      <c r="J25" s="3">
        <f t="shared" ref="J25" si="9">SUM(J20:J24)</f>
        <v>26999</v>
      </c>
      <c r="K25" s="3">
        <f t="shared" ref="K25" si="10">SUM(K20:K24)</f>
        <v>27784</v>
      </c>
      <c r="L25" s="3">
        <f t="shared" ref="L25" si="11">SUM(L20:L24)</f>
        <v>28785</v>
      </c>
      <c r="M25" s="3">
        <f t="shared" ref="M25" si="12">SUM(M20:M24)</f>
        <v>29778</v>
      </c>
    </row>
    <row r="27" spans="1:13" x14ac:dyDescent="0.25">
      <c r="A27" t="s">
        <v>18</v>
      </c>
      <c r="K27">
        <v>25500</v>
      </c>
      <c r="L27">
        <v>26134</v>
      </c>
      <c r="M27">
        <v>26543</v>
      </c>
    </row>
    <row r="29" spans="1:13" x14ac:dyDescent="0.25">
      <c r="A29" s="2" t="s">
        <v>17</v>
      </c>
      <c r="B29" s="2"/>
      <c r="C29" s="2"/>
      <c r="D29" s="2"/>
      <c r="E29" s="5"/>
      <c r="F29" s="5"/>
      <c r="G29" s="5"/>
      <c r="H29" s="5"/>
      <c r="I29" s="5"/>
      <c r="J29" s="5"/>
      <c r="K29" s="5">
        <f t="shared" ref="K29:M29" si="13">K27/K25*100</f>
        <v>91.779441405125255</v>
      </c>
      <c r="L29" s="5">
        <f t="shared" si="13"/>
        <v>90.790342192113954</v>
      </c>
      <c r="M29" s="5">
        <f t="shared" si="13"/>
        <v>89.136275102424605</v>
      </c>
    </row>
  </sheetData>
  <pageMargins left="0.75" right="0.75" top="0.75" bottom="0.5" header="0.5" footer="0.75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Personer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Taraldset</dc:creator>
  <cp:lastModifiedBy>Anders Taraldset</cp:lastModifiedBy>
  <cp:lastPrinted>2019-03-11T10:11:55Z</cp:lastPrinted>
  <dcterms:created xsi:type="dcterms:W3CDTF">2019-03-11T09:18:02Z</dcterms:created>
  <dcterms:modified xsi:type="dcterms:W3CDTF">2019-03-11T10:11:58Z</dcterms:modified>
</cp:coreProperties>
</file>